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4240" windowHeight="13740"/>
  </bookViews>
  <sheets>
    <sheet name="Sheet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17" i="1"/>
  <c r="E21" i="1"/>
  <c r="H19" i="1"/>
  <c r="G21" i="1"/>
  <c r="F21" i="1" l="1"/>
  <c r="H15" i="1"/>
  <c r="H20" i="1"/>
  <c r="H16" i="1"/>
  <c r="H14" i="1" l="1"/>
  <c r="H21" i="1" s="1"/>
</calcChain>
</file>

<file path=xl/sharedStrings.xml><?xml version="1.0" encoding="utf-8"?>
<sst xmlns="http://schemas.openxmlformats.org/spreadsheetml/2006/main" count="44" uniqueCount="37">
  <si>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</si>
  <si>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</si>
  <si>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</si>
  <si>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</si>
  <si>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</si>
  <si>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</si>
  <si>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</si>
  <si>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</si>
  <si>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</si>
  <si>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</si>
  <si>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</si>
  <si>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</si>
  <si>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</si>
  <si>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</si>
  <si>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</si>
  <si>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դրամ</t>
  </si>
  <si>
    <r>
      <t>&lt;</t>
    </r>
    <r>
      <rPr>
        <sz val="9"/>
        <rFont val="Arial LatArm"/>
        <family val="2"/>
      </rPr>
      <t>&lt;  Գոգհովիտի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</si>
  <si>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Պայմանագրի կնքման ամսաթիվը՝   </t>
  </si>
  <si>
    <t>կենցաղային և սնունդ</t>
  </si>
  <si>
    <t>ջրամատակարարում</t>
  </si>
  <si>
    <t>տրանսպորտի փոխհատուցում</t>
  </si>
  <si>
    <t xml:space="preserve"> </t>
  </si>
  <si>
    <t>Մեքենասարքավորումների սպասարկում</t>
  </si>
  <si>
    <t>գրասենյակային նյութեր</t>
  </si>
  <si>
    <t>Այլ ծախսեր</t>
  </si>
  <si>
    <t>01․07․2025-30․09․2025</t>
  </si>
  <si>
    <t>Վճարման ժամկետը  01․07․2025-30․09․2025</t>
  </si>
  <si>
    <t>Վճարված գումարը հազ. դրամ / 01․07․2025-30․09․2025</t>
  </si>
  <si>
    <t>Փաստացի կատարված ծախսերը հազ. դրամ/ 01․07․2025-30․09․2025</t>
  </si>
  <si>
    <t>Պայմանագրի շրջանակներում &lt;&lt;01&gt;&gt;  հուլիս  2025 թվականից մինչև &lt;&lt;30&gt;&gt;  սեպտեմբեր  2025 թվականը ընկած ժամանակահատվածում կատարվել է հետևյալ աշխատանքները, մատակարարումները և ծառայությունները.</t>
  </si>
  <si>
    <t xml:space="preserve"> &lt;&lt; 08&gt;&gt; &lt;&lt;10&gt;&gt; 2025 թ.</t>
  </si>
  <si>
    <t>(2025 թվականի III եռամսյակ)</t>
  </si>
  <si>
    <t>Բյուջեով նախատեսված գումարը III եռամսյակ /հազ. դրամ/</t>
  </si>
  <si>
    <t>III եռամսյակի մնացորդը/պարտքը +/-/հազ. դրամ / 8=7-6</t>
  </si>
  <si>
    <t xml:space="preserve"> Պայմանագրի համարը՝  ՀԿ 118</t>
  </si>
  <si>
    <t>Ն.Գրիգորյան</t>
  </si>
  <si>
    <t>Կ.Սիմոնյան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</si>
</sst>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zoomScale="115" zoomScaleNormal="115" workbookViewId="0">
      <selection activeCell="F23" sqref="F23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3" ht="36" customHeight="1">
      <c r="A2" s="19" t="s">
        <v>11</v>
      </c>
      <c r="B2" s="19"/>
      <c r="C2" s="19"/>
      <c r="D2" s="19"/>
      <c r="E2" s="19"/>
      <c r="F2" s="19"/>
      <c r="G2" s="19"/>
      <c r="H2" s="19"/>
      <c r="I2" s="19"/>
      <c r="J2" s="19"/>
    </row>
    <row r="3" spans="1:13">
      <c r="A3" s="20" t="s">
        <v>31</v>
      </c>
      <c r="B3" s="20"/>
      <c r="C3" s="20"/>
      <c r="D3" s="20"/>
      <c r="E3" s="20"/>
      <c r="F3" s="20"/>
      <c r="G3" s="20"/>
      <c r="H3" s="20"/>
      <c r="I3" s="20"/>
      <c r="J3" s="20"/>
    </row>
    <row r="4" spans="1:13">
      <c r="A4" s="21" t="s">
        <v>30</v>
      </c>
      <c r="B4" s="21"/>
      <c r="C4" s="21"/>
      <c r="D4" s="21"/>
      <c r="E4" s="21"/>
      <c r="F4" s="13"/>
      <c r="G4" s="13"/>
      <c r="H4" s="13"/>
      <c r="I4" s="13"/>
      <c r="J4" s="5"/>
    </row>
    <row r="5" spans="1:13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5"/>
    </row>
    <row r="6" spans="1:13">
      <c r="A6" s="18" t="s">
        <v>17</v>
      </c>
      <c r="B6" s="18"/>
      <c r="C6" s="18"/>
      <c r="D6" s="18"/>
      <c r="E6" s="18"/>
      <c r="F6" s="18"/>
      <c r="G6" s="18"/>
      <c r="H6" s="18"/>
      <c r="I6" s="18"/>
      <c r="J6" s="5"/>
    </row>
    <row r="7" spans="1:13">
      <c r="A7" s="18" t="s">
        <v>34</v>
      </c>
      <c r="B7" s="18"/>
      <c r="C7" s="18"/>
      <c r="D7" s="18"/>
      <c r="E7" s="18"/>
      <c r="F7" s="18"/>
      <c r="G7" s="18"/>
      <c r="H7" s="18"/>
      <c r="I7" s="18"/>
      <c r="J7" s="5"/>
    </row>
    <row r="8" spans="1:13">
      <c r="A8" s="18" t="s">
        <v>2</v>
      </c>
      <c r="B8" s="18"/>
      <c r="C8" s="18" t="s">
        <v>13</v>
      </c>
      <c r="D8" s="18"/>
      <c r="E8" s="18"/>
      <c r="F8" s="18"/>
      <c r="G8" s="18"/>
      <c r="H8" s="18"/>
      <c r="I8" s="18"/>
      <c r="J8" s="13"/>
    </row>
    <row r="9" spans="1:13">
      <c r="A9" s="22" t="s">
        <v>3</v>
      </c>
      <c r="B9" s="22"/>
      <c r="C9" s="22" t="s">
        <v>16</v>
      </c>
      <c r="D9" s="22"/>
      <c r="E9" s="22"/>
      <c r="F9" s="22"/>
      <c r="G9" s="22"/>
      <c r="H9" s="22"/>
      <c r="I9" s="22"/>
      <c r="J9" s="22"/>
    </row>
    <row r="10" spans="1:13">
      <c r="A10" s="22" t="s">
        <v>29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3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3" ht="72">
      <c r="A12" s="4" t="s">
        <v>4</v>
      </c>
      <c r="B12" s="4" t="s">
        <v>5</v>
      </c>
      <c r="C12" s="4" t="s">
        <v>6</v>
      </c>
      <c r="D12" s="4" t="s">
        <v>7</v>
      </c>
      <c r="E12" s="4" t="s">
        <v>28</v>
      </c>
      <c r="F12" s="4" t="s">
        <v>27</v>
      </c>
      <c r="G12" s="4" t="s">
        <v>32</v>
      </c>
      <c r="H12" s="4" t="s">
        <v>33</v>
      </c>
      <c r="I12" s="4" t="s">
        <v>26</v>
      </c>
      <c r="J12" s="4" t="s">
        <v>8</v>
      </c>
    </row>
    <row r="13" spans="1:1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  <c r="K13" t="s">
        <v>21</v>
      </c>
    </row>
    <row r="14" spans="1:13" ht="15" customHeight="1">
      <c r="A14" s="4">
        <v>1</v>
      </c>
      <c r="B14" s="4" t="s">
        <v>9</v>
      </c>
      <c r="C14" s="4" t="s">
        <v>15</v>
      </c>
      <c r="D14" s="6"/>
      <c r="E14" s="7">
        <v>10146.700000000001</v>
      </c>
      <c r="F14" s="7">
        <v>10146.700000000001</v>
      </c>
      <c r="G14" s="7">
        <v>11000</v>
      </c>
      <c r="H14" s="8">
        <f>+G14-F14</f>
        <v>853.29999999999927</v>
      </c>
      <c r="I14" s="23" t="s">
        <v>25</v>
      </c>
      <c r="J14" s="4"/>
      <c r="K14" s="3" t="s">
        <v>21</v>
      </c>
      <c r="M14" s="2"/>
    </row>
    <row r="15" spans="1:13" ht="27" customHeight="1">
      <c r="A15" s="4">
        <v>2</v>
      </c>
      <c r="B15" s="4" t="s">
        <v>19</v>
      </c>
      <c r="C15" s="4" t="s">
        <v>15</v>
      </c>
      <c r="D15" s="6"/>
      <c r="E15" s="7">
        <v>0.8</v>
      </c>
      <c r="F15" s="7">
        <v>0.8</v>
      </c>
      <c r="G15" s="7">
        <v>5</v>
      </c>
      <c r="H15" s="8">
        <f t="shared" ref="H15" si="0">+G15-F15</f>
        <v>4.2</v>
      </c>
      <c r="I15" s="24"/>
      <c r="J15" s="4"/>
      <c r="K15" s="3"/>
    </row>
    <row r="16" spans="1:13" ht="27" customHeight="1">
      <c r="A16" s="4">
        <v>3</v>
      </c>
      <c r="B16" s="4" t="s">
        <v>20</v>
      </c>
      <c r="C16" s="4" t="s">
        <v>15</v>
      </c>
      <c r="D16" s="6"/>
      <c r="E16" s="7">
        <v>81</v>
      </c>
      <c r="F16" s="7">
        <v>81</v>
      </c>
      <c r="G16" s="7">
        <v>81</v>
      </c>
      <c r="H16" s="8">
        <f t="shared" ref="H16:H20" si="1">+G16-F16</f>
        <v>0</v>
      </c>
      <c r="I16" s="24"/>
      <c r="J16" s="4"/>
      <c r="K16" s="3"/>
    </row>
    <row r="17" spans="1:14" ht="27" customHeight="1">
      <c r="A17" s="4">
        <v>4</v>
      </c>
      <c r="B17" s="4" t="s">
        <v>22</v>
      </c>
      <c r="C17" s="4" t="s">
        <v>15</v>
      </c>
      <c r="D17" s="6"/>
      <c r="E17" s="7">
        <v>30</v>
      </c>
      <c r="F17" s="7">
        <v>30</v>
      </c>
      <c r="G17" s="7">
        <v>30</v>
      </c>
      <c r="H17" s="8">
        <f t="shared" si="1"/>
        <v>0</v>
      </c>
      <c r="I17" s="24"/>
      <c r="J17" s="4"/>
      <c r="K17" s="3"/>
    </row>
    <row r="18" spans="1:14" ht="27" customHeight="1">
      <c r="A18" s="4">
        <v>5</v>
      </c>
      <c r="B18" s="4" t="s">
        <v>23</v>
      </c>
      <c r="C18" s="4" t="s">
        <v>15</v>
      </c>
      <c r="D18" s="6"/>
      <c r="E18" s="7">
        <v>50.1</v>
      </c>
      <c r="F18" s="7">
        <v>50.1</v>
      </c>
      <c r="G18" s="7">
        <v>55</v>
      </c>
      <c r="H18" s="8">
        <f t="shared" si="1"/>
        <v>4.8999999999999986</v>
      </c>
      <c r="I18" s="24"/>
      <c r="J18" s="4"/>
      <c r="K18" s="3"/>
    </row>
    <row r="19" spans="1:14" ht="27" customHeight="1">
      <c r="A19" s="4">
        <v>6</v>
      </c>
      <c r="B19" s="4" t="s">
        <v>24</v>
      </c>
      <c r="C19" s="4" t="s">
        <v>15</v>
      </c>
      <c r="D19" s="6"/>
      <c r="E19" s="7">
        <v>16</v>
      </c>
      <c r="F19" s="7">
        <v>16</v>
      </c>
      <c r="G19" s="7">
        <v>16</v>
      </c>
      <c r="H19" s="8">
        <f t="shared" si="1"/>
        <v>0</v>
      </c>
      <c r="I19" s="24"/>
      <c r="J19" s="4"/>
      <c r="K19" s="3"/>
    </row>
    <row r="20" spans="1:14" ht="27" customHeight="1">
      <c r="A20" s="4">
        <v>7</v>
      </c>
      <c r="B20" s="4" t="s">
        <v>18</v>
      </c>
      <c r="C20" s="4" t="s">
        <v>15</v>
      </c>
      <c r="D20" s="6"/>
      <c r="E20" s="7">
        <v>17.8</v>
      </c>
      <c r="F20" s="7">
        <v>17.8</v>
      </c>
      <c r="G20" s="7">
        <v>50</v>
      </c>
      <c r="H20" s="8">
        <f t="shared" si="1"/>
        <v>32.200000000000003</v>
      </c>
      <c r="I20" s="24"/>
      <c r="J20" s="4"/>
      <c r="K20" s="3"/>
    </row>
    <row r="21" spans="1:14" ht="23.25" customHeight="1">
      <c r="A21" s="4">
        <v>8</v>
      </c>
      <c r="B21" s="4" t="s">
        <v>10</v>
      </c>
      <c r="C21" s="4"/>
      <c r="D21" s="4"/>
      <c r="E21" s="9">
        <f>SUM(E14:E20)</f>
        <v>10342.4</v>
      </c>
      <c r="F21" s="9">
        <f>SUM(F14:F20)</f>
        <v>10342.4</v>
      </c>
      <c r="G21" s="9">
        <f>SUM(G14:G20)</f>
        <v>11237</v>
      </c>
      <c r="H21" s="9">
        <f>SUM(H14:H20)</f>
        <v>894.59999999999934</v>
      </c>
      <c r="I21" s="10"/>
      <c r="J21" s="4"/>
      <c r="M21" s="3"/>
    </row>
    <row r="22" spans="1:14" ht="23.25" customHeight="1">
      <c r="A22" s="5"/>
      <c r="B22" s="5"/>
      <c r="C22" s="5"/>
      <c r="D22" s="5"/>
      <c r="E22" s="14"/>
      <c r="F22" s="14"/>
      <c r="G22" s="14"/>
      <c r="H22" s="14"/>
      <c r="I22" s="15"/>
      <c r="J22" s="5"/>
      <c r="M22" s="3"/>
    </row>
    <row r="23" spans="1:14">
      <c r="A23" s="11"/>
      <c r="B23" s="16" t="s">
        <v>14</v>
      </c>
      <c r="C23" s="17" t="s">
        <v>35</v>
      </c>
      <c r="D23" s="17"/>
      <c r="E23" s="17"/>
      <c r="F23" s="12"/>
      <c r="G23" s="11"/>
      <c r="H23" s="11"/>
      <c r="I23" s="11"/>
      <c r="J23" s="11"/>
      <c r="M23" s="3"/>
      <c r="N23" s="3"/>
    </row>
    <row r="24" spans="1:14">
      <c r="A24" s="11"/>
      <c r="B24" s="16" t="s">
        <v>12</v>
      </c>
      <c r="C24" s="17" t="s">
        <v>36</v>
      </c>
      <c r="D24" s="17"/>
      <c r="E24" s="17"/>
      <c r="F24" s="12"/>
      <c r="G24" s="12"/>
      <c r="H24" s="11"/>
      <c r="I24" s="11"/>
      <c r="J24" s="11"/>
      <c r="M24" s="3"/>
    </row>
    <row r="25" spans="1:14">
      <c r="G25" s="3"/>
    </row>
    <row r="26" spans="1:14">
      <c r="K26" s="3"/>
    </row>
    <row r="31" spans="1:14">
      <c r="H31" s="3"/>
    </row>
    <row r="33" spans="8:8">
      <c r="H33" s="3"/>
    </row>
  </sheetData>
  <mergeCells count="15">
    <mergeCell ref="C24:E24"/>
    <mergeCell ref="C23:E23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0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2025-10-09T05:24:45Z</dcterms:modified>
</cp:coreProperties>
</file>